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ND OTOKAR\výzva 02_2025_obj\výzva\"/>
    </mc:Choice>
  </mc:AlternateContent>
  <xr:revisionPtr revIDLastSave="0" documentId="8_{922F6CE8-35EE-4344-8450-3ED558107CE3}" xr6:coauthVersionLast="47" xr6:coauthVersionMax="47" xr10:uidLastSave="{00000000-0000-0000-0000-000000000000}"/>
  <bookViews>
    <workbookView xWindow="28680" yWindow="-120" windowWidth="29040" windowHeight="15840" xr2:uid="{93DC433C-2ECD-474C-8279-C826EAB6D3A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3" i="1"/>
  <c r="G2" i="1"/>
  <c r="G75" i="1" l="1"/>
</calcChain>
</file>

<file path=xl/sharedStrings.xml><?xml version="1.0" encoding="utf-8"?>
<sst xmlns="http://schemas.openxmlformats.org/spreadsheetml/2006/main" count="306" uniqueCount="91">
  <si>
    <t>Názov materiálu</t>
  </si>
  <si>
    <t>Množstvo</t>
  </si>
  <si>
    <t>MJ</t>
  </si>
  <si>
    <t>Poznámka</t>
  </si>
  <si>
    <t>Jednotková cena bez DPH za MJ</t>
  </si>
  <si>
    <t>Celková cena v EUR bez DPH</t>
  </si>
  <si>
    <t>Plavák AD-BLUE 2234683/2386460</t>
  </si>
  <si>
    <t>KS</t>
  </si>
  <si>
    <t>Plošina invalidná 18M27-73054-AA</t>
  </si>
  <si>
    <t>Pumpa vodná motora 2267059</t>
  </si>
  <si>
    <t>Modul AdBlue 2208766R</t>
  </si>
  <si>
    <t>Hadica kúrenia 90° 18M50-76902-AA</t>
  </si>
  <si>
    <t>Sada potrubia suši vzduch 18M18-09040-AB</t>
  </si>
  <si>
    <t>Zostava kolieska točne 18M02-42287-AA</t>
  </si>
  <si>
    <t>Riadiaca jednotka motora DAF 229883</t>
  </si>
  <si>
    <t>Filter DPF s tesnením 2410280</t>
  </si>
  <si>
    <t>Potrubie sušiča vzduch č3 18M18-08846-AB</t>
  </si>
  <si>
    <t>Kryt ľavého zrkadla 16N00-71570-WA</t>
  </si>
  <si>
    <t>Ovládanie zrkadla 16N00-71520-AA</t>
  </si>
  <si>
    <t>Zrkadlo komplet Ľ 16N00-71534-WA</t>
  </si>
  <si>
    <t>Hadica do točne 18M27-76222-AA</t>
  </si>
  <si>
    <t>Skrutka na vodiacu kladku 18M25-17620-AA</t>
  </si>
  <si>
    <t>Nárazník zadný 16N42-78152-AA</t>
  </si>
  <si>
    <t xml:space="preserve">Nárazník predný komplet 18M27-58604-WA </t>
  </si>
  <si>
    <t xml:space="preserve">Nárazník predný  ľavý 18M27-58408-WA </t>
  </si>
  <si>
    <t>Snímač ľavý ABS 16N00-05690-AA</t>
  </si>
  <si>
    <t>Snímač pravý ABS 16N00-05737-AA</t>
  </si>
  <si>
    <t>Ventil na ručnú brzdu(relé) 16N40-08504-AA</t>
  </si>
  <si>
    <t>Držiak uloženia vyrovnávacieho ventilu 16F00-08533-AA</t>
  </si>
  <si>
    <t>Mirkospínač otvorenia dverí 16N38-56381-AA</t>
  </si>
  <si>
    <t>Kotúč brzdový zadný 16N00-05248-AA</t>
  </si>
  <si>
    <t>Salter dverí 16N00-56115-AA</t>
  </si>
  <si>
    <t>Hadica k nalievaciemu hrdlu oleja 18M25-17230-AA</t>
  </si>
  <si>
    <t>Tryska L2- 35KW 18M02-77466-AA</t>
  </si>
  <si>
    <t>Štartér 2134699R</t>
  </si>
  <si>
    <t xml:space="preserve">Poistka 50A 16H12-36643-AA </t>
  </si>
  <si>
    <t>Snímač ABS  predný 16N00-05728-AA</t>
  </si>
  <si>
    <t>Ventil trojcestný 18M27-09110-AA</t>
  </si>
  <si>
    <t>Guma tesniaca v točni 04420010200-31</t>
  </si>
  <si>
    <t>Kábel napájací na kompresor klimatizácie 18M18-76704-AA</t>
  </si>
  <si>
    <t>Piest ľavý dverí 16M00-56305-AA</t>
  </si>
  <si>
    <t>Piest pravý dverí 16M00-56304-AA</t>
  </si>
  <si>
    <t>Konektor 18 pin bufík 16F00-77142-AA</t>
  </si>
  <si>
    <t>Snímač tlaku pred turbom 2127357</t>
  </si>
  <si>
    <t>Snímač rýchlosti chladenia vodnej pupmy 2050532</t>
  </si>
  <si>
    <t>Strmeň ľavý zadný 18M00-05112-AA</t>
  </si>
  <si>
    <t>Iskriče 16F00-77132-AA</t>
  </si>
  <si>
    <t>Elektróda 16F00-77133-AA</t>
  </si>
  <si>
    <t>Vodítko dverí 16M00-56362-AA</t>
  </si>
  <si>
    <t>Ventil VTG STD1913R/2348173RN</t>
  </si>
  <si>
    <t>Reproduktor cestujúcich 16F00-36724-AB/71C00-36592-AB</t>
  </si>
  <si>
    <t>Kompresor vzduchový 2127002</t>
  </si>
  <si>
    <t>Ventil BPV 2426245RN</t>
  </si>
  <si>
    <t>Roh predný ľavý č.10 16N00-58614-WA</t>
  </si>
  <si>
    <t>Plech bočný P strana č.32 16N00-75135-WA</t>
  </si>
  <si>
    <t>Konektor napáj RJ motora dlhý 1690044</t>
  </si>
  <si>
    <t>Konektor napáj RJ motora krátky 1674513</t>
  </si>
  <si>
    <t>Konektor napáj RJ motora guma 1674515</t>
  </si>
  <si>
    <t>Konektor napáj RJ motora pin F. 1674514</t>
  </si>
  <si>
    <t>Konektor napáj RJ motora pin M. 1690043</t>
  </si>
  <si>
    <t xml:space="preserve">Hadička bezpečnostná dverí 4530-0014-306 / 16N38-56544-AA </t>
  </si>
  <si>
    <t>M</t>
  </si>
  <si>
    <t>klinový remeň 8PK 2098 klíma 18M25-81116-AB</t>
  </si>
  <si>
    <t>Svetlo hmlové zadné 13G02-35506-AA</t>
  </si>
  <si>
    <t>Ventil dávkovací AdBlue 2115847</t>
  </si>
  <si>
    <t>Predfilter dávkovača AdBlue 2127614</t>
  </si>
  <si>
    <t>Sada tesnení dávkovača AdBlue 2144436</t>
  </si>
  <si>
    <t>Spona hadice AdBlue 18M25-32390-AA</t>
  </si>
  <si>
    <t>Hadica dávkovača AdBlue č.2 18M25-32150-AB</t>
  </si>
  <si>
    <t>Sada hadíc dávkovača AdBlue  18M25-32100-AB</t>
  </si>
  <si>
    <t>Hadica dávkovača AdBlue č.3 18M25-32152-AB</t>
  </si>
  <si>
    <t>Silentblok potr suš vzduch12E50-16607-AA</t>
  </si>
  <si>
    <t>Svorka hadice Turbo 01/07 1979193</t>
  </si>
  <si>
    <t>Výfukové tesnenie Turbo 02/07 2106210</t>
  </si>
  <si>
    <t>Tesnenie príruby Turbo 03/07 1786758</t>
  </si>
  <si>
    <t>Tesnenie výfuku Ø110mm DAF XF E6 Turbo 04/07 1913735</t>
  </si>
  <si>
    <t>Tesnenie sania vzduchu Ø75mm Turbo 05/07 1923003</t>
  </si>
  <si>
    <t>Skrutka M10x104mm Turbo 06/07 1895972</t>
  </si>
  <si>
    <t xml:space="preserve">Tesnenie výfuku EGR Turbo 07/07 1872095  </t>
  </si>
  <si>
    <t>Turbodúchadlo 2348171RN</t>
  </si>
  <si>
    <t>Odvetranie kľukovej skrine 2419494</t>
  </si>
  <si>
    <t>C e n a   c e l k o m   v    EUR bez dph:</t>
  </si>
  <si>
    <t>Pol.</t>
  </si>
  <si>
    <t>Dodacia lehota (v kalend. dňoch)</t>
  </si>
  <si>
    <t>doplniť číslo zaokr. na max. 2 des. miesta</t>
  </si>
  <si>
    <t xml:space="preserve">doplniť celé kladné číslo </t>
  </si>
  <si>
    <t>Dňa:</t>
  </si>
  <si>
    <t>Spracoval:</t>
  </si>
  <si>
    <t>Meno, priezvisko a podpis osoby:</t>
  </si>
  <si>
    <t>Schválil:</t>
  </si>
  <si>
    <t>Meno, priezvisko a podpis štatutára / splnomocnenej osoby: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</si>
</sst>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Garamond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name val="Garamond"/>
      <family val="1"/>
      <charset val="238"/>
    </font>
    <font>
      <sz val="9"/>
      <color theme="1"/>
      <name val="Garamond"/>
      <family val="1"/>
      <charset val="238"/>
    </font>
    <font>
      <sz val="9"/>
      <color rgb="FF000000"/>
      <name val="Garamond"/>
      <family val="1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/>
    <xf numFmtId="44" fontId="4" fillId="0" borderId="1" xfId="0" applyNumberFormat="1" applyFont="1" applyBorder="1"/>
    <xf numFmtId="0" fontId="4" fillId="0" borderId="3" xfId="0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44" fontId="4" fillId="3" borderId="1" xfId="0" applyNumberFormat="1" applyFont="1" applyFill="1" applyBorder="1" applyAlignment="1">
      <alignment wrapText="1"/>
    </xf>
    <xf numFmtId="0" fontId="4" fillId="4" borderId="1" xfId="0" applyFont="1" applyFill="1" applyBorder="1"/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/>
    <xf numFmtId="44" fontId="1" fillId="4" borderId="1" xfId="0" applyNumberFormat="1" applyFont="1" applyFill="1" applyBorder="1"/>
    <xf numFmtId="0" fontId="2" fillId="3" borderId="5" xfId="0" applyFont="1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0" borderId="0" xfId="0" applyAlignment="1">
      <alignment wrapText="1"/>
    </xf>
    <xf numFmtId="0" fontId="0" fillId="3" borderId="6" xfId="0" applyFill="1" applyBorder="1" applyAlignment="1">
      <alignment wrapText="1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0" borderId="0" xfId="0" applyFont="1" applyAlignment="1">
      <alignment wrapText="1"/>
    </xf>
  </cellXfs>
  <cellStyles count="1">
    <cellStyle name="Normálna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563D5-3150-493B-813E-E2A5A4CE3467}">
  <dimension ref="A1:H82"/>
  <sheetViews>
    <sheetView tabSelected="1" workbookViewId="0">
      <selection activeCell="J2" sqref="J2"/>
    </sheetView>
  </sheetViews>
  <sheetFormatPr defaultRowHeight="12" x14ac:dyDescent="0.2"/>
  <cols>
    <col min="1" max="1" width="4" style="2" bestFit="1" customWidth="1"/>
    <col min="2" max="2" width="25.140625" style="24" customWidth="1"/>
    <col min="3" max="3" width="8.42578125" style="2" bestFit="1" customWidth="1"/>
    <col min="4" max="4" width="4" style="2" bestFit="1" customWidth="1"/>
    <col min="5" max="5" width="12.28515625" style="24" customWidth="1"/>
    <col min="6" max="6" width="12" style="24" bestFit="1" customWidth="1"/>
    <col min="7" max="7" width="12.28515625" style="2" bestFit="1" customWidth="1"/>
    <col min="8" max="8" width="9.140625" style="24"/>
    <col min="9" max="16384" width="9.140625" style="2"/>
  </cols>
  <sheetData>
    <row r="1" spans="1:8" ht="48" x14ac:dyDescent="0.2">
      <c r="A1" s="12" t="s">
        <v>82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83</v>
      </c>
    </row>
    <row r="2" spans="1:8" ht="36" x14ac:dyDescent="0.2">
      <c r="A2" s="3">
        <v>1</v>
      </c>
      <c r="B2" s="13" t="s">
        <v>6</v>
      </c>
      <c r="C2" s="4">
        <v>7</v>
      </c>
      <c r="D2" s="5" t="s">
        <v>7</v>
      </c>
      <c r="E2" s="13"/>
      <c r="F2" s="25" t="s">
        <v>84</v>
      </c>
      <c r="G2" s="6" t="e">
        <f>C2*F2</f>
        <v>#VALUE!</v>
      </c>
      <c r="H2" s="25" t="s">
        <v>85</v>
      </c>
    </row>
    <row r="3" spans="1:8" ht="36" x14ac:dyDescent="0.2">
      <c r="A3" s="3">
        <v>2</v>
      </c>
      <c r="B3" s="14" t="s">
        <v>8</v>
      </c>
      <c r="C3" s="4">
        <v>6</v>
      </c>
      <c r="D3" s="7" t="s">
        <v>7</v>
      </c>
      <c r="E3" s="14"/>
      <c r="F3" s="25" t="s">
        <v>84</v>
      </c>
      <c r="G3" s="8" t="e">
        <f>C3*F3</f>
        <v>#VALUE!</v>
      </c>
      <c r="H3" s="25" t="s">
        <v>85</v>
      </c>
    </row>
    <row r="4" spans="1:8" ht="36" x14ac:dyDescent="0.2">
      <c r="A4" s="9">
        <v>3</v>
      </c>
      <c r="B4" s="13" t="s">
        <v>9</v>
      </c>
      <c r="C4" s="4">
        <v>4</v>
      </c>
      <c r="D4" s="5" t="s">
        <v>7</v>
      </c>
      <c r="E4" s="13"/>
      <c r="F4" s="25" t="s">
        <v>84</v>
      </c>
      <c r="G4" s="6" t="e">
        <f t="shared" ref="G4:G67" si="0">C4*F4</f>
        <v>#VALUE!</v>
      </c>
      <c r="H4" s="25" t="s">
        <v>85</v>
      </c>
    </row>
    <row r="5" spans="1:8" ht="36" x14ac:dyDescent="0.2">
      <c r="A5" s="3">
        <v>4</v>
      </c>
      <c r="B5" s="13" t="s">
        <v>10</v>
      </c>
      <c r="C5" s="4">
        <v>7</v>
      </c>
      <c r="D5" s="5" t="s">
        <v>7</v>
      </c>
      <c r="E5" s="13"/>
      <c r="F5" s="25" t="s">
        <v>84</v>
      </c>
      <c r="G5" s="8" t="e">
        <f t="shared" si="0"/>
        <v>#VALUE!</v>
      </c>
      <c r="H5" s="25" t="s">
        <v>85</v>
      </c>
    </row>
    <row r="6" spans="1:8" ht="36" x14ac:dyDescent="0.2">
      <c r="A6" s="3">
        <v>5</v>
      </c>
      <c r="B6" s="13" t="s">
        <v>11</v>
      </c>
      <c r="C6" s="4">
        <v>20</v>
      </c>
      <c r="D6" s="5" t="s">
        <v>7</v>
      </c>
      <c r="E6" s="13"/>
      <c r="F6" s="25" t="s">
        <v>84</v>
      </c>
      <c r="G6" s="6" t="e">
        <f t="shared" si="0"/>
        <v>#VALUE!</v>
      </c>
      <c r="H6" s="25" t="s">
        <v>85</v>
      </c>
    </row>
    <row r="7" spans="1:8" ht="36" x14ac:dyDescent="0.2">
      <c r="A7" s="9">
        <v>6</v>
      </c>
      <c r="B7" s="13" t="s">
        <v>12</v>
      </c>
      <c r="C7" s="4">
        <v>3</v>
      </c>
      <c r="D7" s="5" t="s">
        <v>7</v>
      </c>
      <c r="E7" s="13"/>
      <c r="F7" s="25" t="s">
        <v>84</v>
      </c>
      <c r="G7" s="8" t="e">
        <f t="shared" si="0"/>
        <v>#VALUE!</v>
      </c>
      <c r="H7" s="25" t="s">
        <v>85</v>
      </c>
    </row>
    <row r="8" spans="1:8" ht="36" x14ac:dyDescent="0.2">
      <c r="A8" s="3">
        <v>7</v>
      </c>
      <c r="B8" s="13" t="s">
        <v>13</v>
      </c>
      <c r="C8" s="4">
        <v>6</v>
      </c>
      <c r="D8" s="5" t="s">
        <v>7</v>
      </c>
      <c r="E8" s="13"/>
      <c r="F8" s="25" t="s">
        <v>84</v>
      </c>
      <c r="G8" s="6" t="e">
        <f t="shared" si="0"/>
        <v>#VALUE!</v>
      </c>
      <c r="H8" s="25" t="s">
        <v>85</v>
      </c>
    </row>
    <row r="9" spans="1:8" ht="36" x14ac:dyDescent="0.2">
      <c r="A9" s="3">
        <v>8</v>
      </c>
      <c r="B9" s="13" t="s">
        <v>14</v>
      </c>
      <c r="C9" s="4">
        <v>2</v>
      </c>
      <c r="D9" s="5" t="s">
        <v>7</v>
      </c>
      <c r="E9" s="13"/>
      <c r="F9" s="25" t="s">
        <v>84</v>
      </c>
      <c r="G9" s="8" t="e">
        <f t="shared" si="0"/>
        <v>#VALUE!</v>
      </c>
      <c r="H9" s="25" t="s">
        <v>85</v>
      </c>
    </row>
    <row r="10" spans="1:8" ht="36" x14ac:dyDescent="0.2">
      <c r="A10" s="9">
        <v>9</v>
      </c>
      <c r="B10" s="13" t="s">
        <v>15</v>
      </c>
      <c r="C10" s="4">
        <v>2</v>
      </c>
      <c r="D10" s="5" t="s">
        <v>7</v>
      </c>
      <c r="E10" s="13"/>
      <c r="F10" s="25" t="s">
        <v>84</v>
      </c>
      <c r="G10" s="6" t="e">
        <f t="shared" si="0"/>
        <v>#VALUE!</v>
      </c>
      <c r="H10" s="25" t="s">
        <v>85</v>
      </c>
    </row>
    <row r="11" spans="1:8" ht="36" x14ac:dyDescent="0.2">
      <c r="A11" s="3">
        <v>10</v>
      </c>
      <c r="B11" s="15" t="s">
        <v>16</v>
      </c>
      <c r="C11" s="3">
        <v>2</v>
      </c>
      <c r="D11" s="5" t="s">
        <v>7</v>
      </c>
      <c r="E11" s="13"/>
      <c r="F11" s="25" t="s">
        <v>84</v>
      </c>
      <c r="G11" s="8" t="e">
        <f t="shared" si="0"/>
        <v>#VALUE!</v>
      </c>
      <c r="H11" s="25" t="s">
        <v>85</v>
      </c>
    </row>
    <row r="12" spans="1:8" ht="36" x14ac:dyDescent="0.2">
      <c r="A12" s="3">
        <v>11</v>
      </c>
      <c r="B12" s="16" t="s">
        <v>17</v>
      </c>
      <c r="C12" s="3">
        <v>5</v>
      </c>
      <c r="D12" s="5" t="s">
        <v>7</v>
      </c>
      <c r="E12" s="13"/>
      <c r="F12" s="25" t="s">
        <v>84</v>
      </c>
      <c r="G12" s="6" t="e">
        <f t="shared" si="0"/>
        <v>#VALUE!</v>
      </c>
      <c r="H12" s="25" t="s">
        <v>85</v>
      </c>
    </row>
    <row r="13" spans="1:8" ht="36" x14ac:dyDescent="0.2">
      <c r="A13" s="9">
        <v>12</v>
      </c>
      <c r="B13" s="16" t="s">
        <v>18</v>
      </c>
      <c r="C13" s="10">
        <v>5</v>
      </c>
      <c r="D13" s="5" t="s">
        <v>7</v>
      </c>
      <c r="E13" s="13"/>
      <c r="F13" s="25" t="s">
        <v>84</v>
      </c>
      <c r="G13" s="8" t="e">
        <f t="shared" si="0"/>
        <v>#VALUE!</v>
      </c>
      <c r="H13" s="25" t="s">
        <v>85</v>
      </c>
    </row>
    <row r="14" spans="1:8" ht="36" x14ac:dyDescent="0.2">
      <c r="A14" s="3">
        <v>13</v>
      </c>
      <c r="B14" s="17" t="s">
        <v>19</v>
      </c>
      <c r="C14" s="3">
        <v>5</v>
      </c>
      <c r="D14" s="5" t="s">
        <v>7</v>
      </c>
      <c r="E14" s="13"/>
      <c r="F14" s="25" t="s">
        <v>84</v>
      </c>
      <c r="G14" s="6" t="e">
        <f t="shared" si="0"/>
        <v>#VALUE!</v>
      </c>
      <c r="H14" s="25" t="s">
        <v>85</v>
      </c>
    </row>
    <row r="15" spans="1:8" ht="36" x14ac:dyDescent="0.2">
      <c r="A15" s="3">
        <v>14</v>
      </c>
      <c r="B15" s="18" t="s">
        <v>20</v>
      </c>
      <c r="C15" s="4">
        <v>30</v>
      </c>
      <c r="D15" s="5" t="s">
        <v>7</v>
      </c>
      <c r="E15" s="13"/>
      <c r="F15" s="25" t="s">
        <v>84</v>
      </c>
      <c r="G15" s="8" t="e">
        <f t="shared" si="0"/>
        <v>#VALUE!</v>
      </c>
      <c r="H15" s="25" t="s">
        <v>85</v>
      </c>
    </row>
    <row r="16" spans="1:8" ht="36" x14ac:dyDescent="0.2">
      <c r="A16" s="9">
        <v>15</v>
      </c>
      <c r="B16" s="19" t="s">
        <v>21</v>
      </c>
      <c r="C16" s="9">
        <v>5</v>
      </c>
      <c r="D16" s="5" t="s">
        <v>7</v>
      </c>
      <c r="E16" s="13"/>
      <c r="F16" s="25" t="s">
        <v>84</v>
      </c>
      <c r="G16" s="6" t="e">
        <f t="shared" si="0"/>
        <v>#VALUE!</v>
      </c>
      <c r="H16" s="25" t="s">
        <v>85</v>
      </c>
    </row>
    <row r="17" spans="1:8" ht="36" x14ac:dyDescent="0.2">
      <c r="A17" s="3">
        <v>16</v>
      </c>
      <c r="B17" s="19" t="s">
        <v>22</v>
      </c>
      <c r="C17" s="9">
        <v>1</v>
      </c>
      <c r="D17" s="5" t="s">
        <v>7</v>
      </c>
      <c r="E17" s="13"/>
      <c r="F17" s="25" t="s">
        <v>84</v>
      </c>
      <c r="G17" s="8" t="e">
        <f t="shared" si="0"/>
        <v>#VALUE!</v>
      </c>
      <c r="H17" s="25" t="s">
        <v>85</v>
      </c>
    </row>
    <row r="18" spans="1:8" ht="36" x14ac:dyDescent="0.2">
      <c r="A18" s="3">
        <v>17</v>
      </c>
      <c r="B18" s="19" t="s">
        <v>23</v>
      </c>
      <c r="C18" s="9">
        <v>2</v>
      </c>
      <c r="D18" s="5" t="s">
        <v>7</v>
      </c>
      <c r="E18" s="13"/>
      <c r="F18" s="25" t="s">
        <v>84</v>
      </c>
      <c r="G18" s="6" t="e">
        <f t="shared" si="0"/>
        <v>#VALUE!</v>
      </c>
      <c r="H18" s="25" t="s">
        <v>85</v>
      </c>
    </row>
    <row r="19" spans="1:8" ht="36" x14ac:dyDescent="0.2">
      <c r="A19" s="9">
        <v>18</v>
      </c>
      <c r="B19" s="19" t="s">
        <v>24</v>
      </c>
      <c r="C19" s="9">
        <v>2</v>
      </c>
      <c r="D19" s="5" t="s">
        <v>7</v>
      </c>
      <c r="E19" s="13"/>
      <c r="F19" s="25" t="s">
        <v>84</v>
      </c>
      <c r="G19" s="8" t="e">
        <f t="shared" si="0"/>
        <v>#VALUE!</v>
      </c>
      <c r="H19" s="25" t="s">
        <v>85</v>
      </c>
    </row>
    <row r="20" spans="1:8" ht="36" x14ac:dyDescent="0.2">
      <c r="A20" s="3">
        <v>19</v>
      </c>
      <c r="B20" s="20" t="s">
        <v>25</v>
      </c>
      <c r="C20" s="9">
        <v>15</v>
      </c>
      <c r="D20" s="5" t="s">
        <v>7</v>
      </c>
      <c r="E20" s="13"/>
      <c r="F20" s="25" t="s">
        <v>84</v>
      </c>
      <c r="G20" s="6" t="e">
        <f t="shared" si="0"/>
        <v>#VALUE!</v>
      </c>
      <c r="H20" s="25" t="s">
        <v>85</v>
      </c>
    </row>
    <row r="21" spans="1:8" ht="36" x14ac:dyDescent="0.2">
      <c r="A21" s="3">
        <v>20</v>
      </c>
      <c r="B21" s="19" t="s">
        <v>26</v>
      </c>
      <c r="C21" s="9">
        <v>15</v>
      </c>
      <c r="D21" s="5" t="s">
        <v>7</v>
      </c>
      <c r="E21" s="13"/>
      <c r="F21" s="25" t="s">
        <v>84</v>
      </c>
      <c r="G21" s="8" t="e">
        <f t="shared" si="0"/>
        <v>#VALUE!</v>
      </c>
      <c r="H21" s="25" t="s">
        <v>85</v>
      </c>
    </row>
    <row r="22" spans="1:8" ht="36" x14ac:dyDescent="0.2">
      <c r="A22" s="9">
        <v>21</v>
      </c>
      <c r="B22" s="19" t="s">
        <v>48</v>
      </c>
      <c r="C22" s="9">
        <v>5</v>
      </c>
      <c r="D22" s="5" t="s">
        <v>7</v>
      </c>
      <c r="E22" s="13"/>
      <c r="F22" s="25" t="s">
        <v>84</v>
      </c>
      <c r="G22" s="6" t="e">
        <f t="shared" si="0"/>
        <v>#VALUE!</v>
      </c>
      <c r="H22" s="25" t="s">
        <v>85</v>
      </c>
    </row>
    <row r="23" spans="1:8" ht="36" x14ac:dyDescent="0.2">
      <c r="A23" s="3">
        <v>22</v>
      </c>
      <c r="B23" s="20" t="s">
        <v>27</v>
      </c>
      <c r="C23" s="9">
        <v>7</v>
      </c>
      <c r="D23" s="5" t="s">
        <v>7</v>
      </c>
      <c r="E23" s="13"/>
      <c r="F23" s="25" t="s">
        <v>84</v>
      </c>
      <c r="G23" s="8" t="e">
        <f t="shared" si="0"/>
        <v>#VALUE!</v>
      </c>
      <c r="H23" s="25" t="s">
        <v>85</v>
      </c>
    </row>
    <row r="24" spans="1:8" ht="36" x14ac:dyDescent="0.2">
      <c r="A24" s="3">
        <v>23</v>
      </c>
      <c r="B24" s="19" t="s">
        <v>28</v>
      </c>
      <c r="C24" s="9">
        <v>5</v>
      </c>
      <c r="D24" s="5" t="s">
        <v>7</v>
      </c>
      <c r="E24" s="13"/>
      <c r="F24" s="25" t="s">
        <v>84</v>
      </c>
      <c r="G24" s="6" t="e">
        <f t="shared" si="0"/>
        <v>#VALUE!</v>
      </c>
      <c r="H24" s="25" t="s">
        <v>85</v>
      </c>
    </row>
    <row r="25" spans="1:8" ht="36" x14ac:dyDescent="0.2">
      <c r="A25" s="9">
        <v>24</v>
      </c>
      <c r="B25" s="19" t="s">
        <v>29</v>
      </c>
      <c r="C25" s="9">
        <v>15</v>
      </c>
      <c r="D25" s="5" t="s">
        <v>7</v>
      </c>
      <c r="E25" s="13"/>
      <c r="F25" s="25" t="s">
        <v>84</v>
      </c>
      <c r="G25" s="8" t="e">
        <f t="shared" si="0"/>
        <v>#VALUE!</v>
      </c>
      <c r="H25" s="25" t="s">
        <v>85</v>
      </c>
    </row>
    <row r="26" spans="1:8" ht="36" x14ac:dyDescent="0.2">
      <c r="A26" s="3">
        <v>25</v>
      </c>
      <c r="B26" s="19" t="s">
        <v>30</v>
      </c>
      <c r="C26" s="9">
        <v>40</v>
      </c>
      <c r="D26" s="5" t="s">
        <v>7</v>
      </c>
      <c r="E26" s="13"/>
      <c r="F26" s="25" t="s">
        <v>84</v>
      </c>
      <c r="G26" s="6" t="e">
        <f t="shared" si="0"/>
        <v>#VALUE!</v>
      </c>
      <c r="H26" s="25" t="s">
        <v>85</v>
      </c>
    </row>
    <row r="27" spans="1:8" ht="36" x14ac:dyDescent="0.2">
      <c r="A27" s="3">
        <v>26</v>
      </c>
      <c r="B27" s="19" t="s">
        <v>31</v>
      </c>
      <c r="C27" s="9">
        <v>10</v>
      </c>
      <c r="D27" s="5" t="s">
        <v>7</v>
      </c>
      <c r="E27" s="13"/>
      <c r="F27" s="25" t="s">
        <v>84</v>
      </c>
      <c r="G27" s="8" t="e">
        <f t="shared" si="0"/>
        <v>#VALUE!</v>
      </c>
      <c r="H27" s="25" t="s">
        <v>85</v>
      </c>
    </row>
    <row r="28" spans="1:8" ht="36" x14ac:dyDescent="0.2">
      <c r="A28" s="9">
        <v>27</v>
      </c>
      <c r="B28" s="19" t="s">
        <v>32</v>
      </c>
      <c r="C28" s="9">
        <v>2</v>
      </c>
      <c r="D28" s="5" t="s">
        <v>7</v>
      </c>
      <c r="E28" s="13"/>
      <c r="F28" s="25" t="s">
        <v>84</v>
      </c>
      <c r="G28" s="6" t="e">
        <f t="shared" si="0"/>
        <v>#VALUE!</v>
      </c>
      <c r="H28" s="25" t="s">
        <v>85</v>
      </c>
    </row>
    <row r="29" spans="1:8" ht="36" x14ac:dyDescent="0.2">
      <c r="A29" s="3">
        <v>28</v>
      </c>
      <c r="B29" s="19" t="s">
        <v>33</v>
      </c>
      <c r="C29" s="9">
        <v>15</v>
      </c>
      <c r="D29" s="5" t="s">
        <v>7</v>
      </c>
      <c r="E29" s="13"/>
      <c r="F29" s="25" t="s">
        <v>84</v>
      </c>
      <c r="G29" s="8" t="e">
        <f t="shared" si="0"/>
        <v>#VALUE!</v>
      </c>
      <c r="H29" s="25" t="s">
        <v>85</v>
      </c>
    </row>
    <row r="30" spans="1:8" ht="36" x14ac:dyDescent="0.2">
      <c r="A30" s="3">
        <v>29</v>
      </c>
      <c r="B30" s="19" t="s">
        <v>34</v>
      </c>
      <c r="C30" s="9">
        <v>2</v>
      </c>
      <c r="D30" s="5" t="s">
        <v>7</v>
      </c>
      <c r="E30" s="13"/>
      <c r="F30" s="25" t="s">
        <v>84</v>
      </c>
      <c r="G30" s="6" t="e">
        <f t="shared" si="0"/>
        <v>#VALUE!</v>
      </c>
      <c r="H30" s="25" t="s">
        <v>85</v>
      </c>
    </row>
    <row r="31" spans="1:8" ht="36" x14ac:dyDescent="0.2">
      <c r="A31" s="9">
        <v>30</v>
      </c>
      <c r="B31" s="19" t="s">
        <v>35</v>
      </c>
      <c r="C31" s="9">
        <v>10</v>
      </c>
      <c r="D31" s="5" t="s">
        <v>7</v>
      </c>
      <c r="E31" s="13"/>
      <c r="F31" s="25" t="s">
        <v>84</v>
      </c>
      <c r="G31" s="8" t="e">
        <f t="shared" si="0"/>
        <v>#VALUE!</v>
      </c>
      <c r="H31" s="25" t="s">
        <v>85</v>
      </c>
    </row>
    <row r="32" spans="1:8" ht="36" x14ac:dyDescent="0.2">
      <c r="A32" s="3">
        <v>31</v>
      </c>
      <c r="B32" s="19" t="s">
        <v>36</v>
      </c>
      <c r="C32" s="9">
        <v>15</v>
      </c>
      <c r="D32" s="5" t="s">
        <v>7</v>
      </c>
      <c r="E32" s="13"/>
      <c r="F32" s="25" t="s">
        <v>84</v>
      </c>
      <c r="G32" s="6" t="e">
        <f t="shared" si="0"/>
        <v>#VALUE!</v>
      </c>
      <c r="H32" s="25" t="s">
        <v>85</v>
      </c>
    </row>
    <row r="33" spans="1:8" ht="36" x14ac:dyDescent="0.2">
      <c r="A33" s="3">
        <v>32</v>
      </c>
      <c r="B33" s="19" t="s">
        <v>37</v>
      </c>
      <c r="C33" s="9">
        <v>5</v>
      </c>
      <c r="D33" s="5" t="s">
        <v>7</v>
      </c>
      <c r="E33" s="13"/>
      <c r="F33" s="25" t="s">
        <v>84</v>
      </c>
      <c r="G33" s="8" t="e">
        <f t="shared" si="0"/>
        <v>#VALUE!</v>
      </c>
      <c r="H33" s="25" t="s">
        <v>85</v>
      </c>
    </row>
    <row r="34" spans="1:8" ht="36" x14ac:dyDescent="0.2">
      <c r="A34" s="9">
        <v>33</v>
      </c>
      <c r="B34" s="19" t="s">
        <v>38</v>
      </c>
      <c r="C34" s="9">
        <v>20</v>
      </c>
      <c r="D34" s="5" t="s">
        <v>7</v>
      </c>
      <c r="E34" s="13"/>
      <c r="F34" s="25" t="s">
        <v>84</v>
      </c>
      <c r="G34" s="6" t="e">
        <f t="shared" si="0"/>
        <v>#VALUE!</v>
      </c>
      <c r="H34" s="25" t="s">
        <v>85</v>
      </c>
    </row>
    <row r="35" spans="1:8" ht="36" x14ac:dyDescent="0.2">
      <c r="A35" s="3">
        <v>34</v>
      </c>
      <c r="B35" s="19" t="s">
        <v>49</v>
      </c>
      <c r="C35" s="9">
        <v>3</v>
      </c>
      <c r="D35" s="5" t="s">
        <v>7</v>
      </c>
      <c r="E35" s="13"/>
      <c r="F35" s="25" t="s">
        <v>84</v>
      </c>
      <c r="G35" s="8" t="e">
        <f t="shared" si="0"/>
        <v>#VALUE!</v>
      </c>
      <c r="H35" s="25" t="s">
        <v>85</v>
      </c>
    </row>
    <row r="36" spans="1:8" ht="36" x14ac:dyDescent="0.2">
      <c r="A36" s="3">
        <v>35</v>
      </c>
      <c r="B36" s="19" t="s">
        <v>39</v>
      </c>
      <c r="C36" s="9">
        <v>10</v>
      </c>
      <c r="D36" s="5" t="s">
        <v>7</v>
      </c>
      <c r="E36" s="13"/>
      <c r="F36" s="25" t="s">
        <v>84</v>
      </c>
      <c r="G36" s="6" t="e">
        <f t="shared" si="0"/>
        <v>#VALUE!</v>
      </c>
      <c r="H36" s="25" t="s">
        <v>85</v>
      </c>
    </row>
    <row r="37" spans="1:8" ht="36" x14ac:dyDescent="0.2">
      <c r="A37" s="9">
        <v>36</v>
      </c>
      <c r="B37" s="19" t="s">
        <v>40</v>
      </c>
      <c r="C37" s="9">
        <v>3</v>
      </c>
      <c r="D37" s="5" t="s">
        <v>7</v>
      </c>
      <c r="E37" s="13"/>
      <c r="F37" s="25" t="s">
        <v>84</v>
      </c>
      <c r="G37" s="8" t="e">
        <f t="shared" si="0"/>
        <v>#VALUE!</v>
      </c>
      <c r="H37" s="25" t="s">
        <v>85</v>
      </c>
    </row>
    <row r="38" spans="1:8" ht="36" x14ac:dyDescent="0.2">
      <c r="A38" s="3">
        <v>37</v>
      </c>
      <c r="B38" s="19" t="s">
        <v>41</v>
      </c>
      <c r="C38" s="9">
        <v>3</v>
      </c>
      <c r="D38" s="5" t="s">
        <v>7</v>
      </c>
      <c r="E38" s="13"/>
      <c r="F38" s="25" t="s">
        <v>84</v>
      </c>
      <c r="G38" s="6" t="e">
        <f t="shared" si="0"/>
        <v>#VALUE!</v>
      </c>
      <c r="H38" s="25" t="s">
        <v>85</v>
      </c>
    </row>
    <row r="39" spans="1:8" ht="36" x14ac:dyDescent="0.2">
      <c r="A39" s="3">
        <v>38</v>
      </c>
      <c r="B39" s="19" t="s">
        <v>42</v>
      </c>
      <c r="C39" s="9">
        <v>30</v>
      </c>
      <c r="D39" s="5" t="s">
        <v>7</v>
      </c>
      <c r="E39" s="13"/>
      <c r="F39" s="25" t="s">
        <v>84</v>
      </c>
      <c r="G39" s="8" t="e">
        <f t="shared" si="0"/>
        <v>#VALUE!</v>
      </c>
      <c r="H39" s="25" t="s">
        <v>85</v>
      </c>
    </row>
    <row r="40" spans="1:8" ht="36" x14ac:dyDescent="0.2">
      <c r="A40" s="9">
        <v>39</v>
      </c>
      <c r="B40" s="19" t="s">
        <v>50</v>
      </c>
      <c r="C40" s="9">
        <v>10</v>
      </c>
      <c r="D40" s="5" t="s">
        <v>7</v>
      </c>
      <c r="E40" s="13"/>
      <c r="F40" s="25" t="s">
        <v>84</v>
      </c>
      <c r="G40" s="6" t="e">
        <f t="shared" si="0"/>
        <v>#VALUE!</v>
      </c>
      <c r="H40" s="25" t="s">
        <v>85</v>
      </c>
    </row>
    <row r="41" spans="1:8" ht="36" x14ac:dyDescent="0.2">
      <c r="A41" s="3">
        <v>40</v>
      </c>
      <c r="B41" s="19" t="s">
        <v>43</v>
      </c>
      <c r="C41" s="9">
        <v>3</v>
      </c>
      <c r="D41" s="5" t="s">
        <v>7</v>
      </c>
      <c r="E41" s="13"/>
      <c r="F41" s="25" t="s">
        <v>84</v>
      </c>
      <c r="G41" s="8" t="e">
        <f t="shared" si="0"/>
        <v>#VALUE!</v>
      </c>
      <c r="H41" s="25" t="s">
        <v>85</v>
      </c>
    </row>
    <row r="42" spans="1:8" ht="36" x14ac:dyDescent="0.2">
      <c r="A42" s="3">
        <v>41</v>
      </c>
      <c r="B42" s="19" t="s">
        <v>44</v>
      </c>
      <c r="C42" s="9">
        <v>2</v>
      </c>
      <c r="D42" s="5" t="s">
        <v>7</v>
      </c>
      <c r="E42" s="13"/>
      <c r="F42" s="25" t="s">
        <v>84</v>
      </c>
      <c r="G42" s="6" t="e">
        <f t="shared" si="0"/>
        <v>#VALUE!</v>
      </c>
      <c r="H42" s="25" t="s">
        <v>85</v>
      </c>
    </row>
    <row r="43" spans="1:8" ht="36" x14ac:dyDescent="0.2">
      <c r="A43" s="9">
        <v>42</v>
      </c>
      <c r="B43" s="19" t="s">
        <v>45</v>
      </c>
      <c r="C43" s="9">
        <v>10</v>
      </c>
      <c r="D43" s="5" t="s">
        <v>7</v>
      </c>
      <c r="E43" s="13"/>
      <c r="F43" s="25" t="s">
        <v>84</v>
      </c>
      <c r="G43" s="8" t="e">
        <f t="shared" si="0"/>
        <v>#VALUE!</v>
      </c>
      <c r="H43" s="25" t="s">
        <v>85</v>
      </c>
    </row>
    <row r="44" spans="1:8" ht="36" x14ac:dyDescent="0.2">
      <c r="A44" s="3">
        <v>43</v>
      </c>
      <c r="B44" s="19" t="s">
        <v>46</v>
      </c>
      <c r="C44" s="9">
        <v>15</v>
      </c>
      <c r="D44" s="5" t="s">
        <v>7</v>
      </c>
      <c r="E44" s="13"/>
      <c r="F44" s="25" t="s">
        <v>84</v>
      </c>
      <c r="G44" s="6" t="e">
        <f t="shared" si="0"/>
        <v>#VALUE!</v>
      </c>
      <c r="H44" s="25" t="s">
        <v>85</v>
      </c>
    </row>
    <row r="45" spans="1:8" ht="36" x14ac:dyDescent="0.2">
      <c r="A45" s="3">
        <v>44</v>
      </c>
      <c r="B45" s="19" t="s">
        <v>51</v>
      </c>
      <c r="C45" s="9">
        <v>3</v>
      </c>
      <c r="D45" s="5" t="s">
        <v>7</v>
      </c>
      <c r="E45" s="13"/>
      <c r="F45" s="25" t="s">
        <v>84</v>
      </c>
      <c r="G45" s="8" t="e">
        <f t="shared" si="0"/>
        <v>#VALUE!</v>
      </c>
      <c r="H45" s="25" t="s">
        <v>85</v>
      </c>
    </row>
    <row r="46" spans="1:8" ht="36" x14ac:dyDescent="0.2">
      <c r="A46" s="9">
        <v>45</v>
      </c>
      <c r="B46" s="19" t="s">
        <v>52</v>
      </c>
      <c r="C46" s="9">
        <v>3</v>
      </c>
      <c r="D46" s="5" t="s">
        <v>7</v>
      </c>
      <c r="E46" s="13"/>
      <c r="F46" s="25" t="s">
        <v>84</v>
      </c>
      <c r="G46" s="6" t="e">
        <f t="shared" si="0"/>
        <v>#VALUE!</v>
      </c>
      <c r="H46" s="25" t="s">
        <v>85</v>
      </c>
    </row>
    <row r="47" spans="1:8" ht="36" x14ac:dyDescent="0.2">
      <c r="A47" s="3">
        <v>46</v>
      </c>
      <c r="B47" s="19" t="s">
        <v>53</v>
      </c>
      <c r="C47" s="9">
        <v>5</v>
      </c>
      <c r="D47" s="5" t="s">
        <v>7</v>
      </c>
      <c r="E47" s="13"/>
      <c r="F47" s="25" t="s">
        <v>84</v>
      </c>
      <c r="G47" s="8" t="e">
        <f t="shared" si="0"/>
        <v>#VALUE!</v>
      </c>
      <c r="H47" s="25" t="s">
        <v>85</v>
      </c>
    </row>
    <row r="48" spans="1:8" ht="36" x14ac:dyDescent="0.2">
      <c r="A48" s="3">
        <v>47</v>
      </c>
      <c r="B48" s="21" t="s">
        <v>54</v>
      </c>
      <c r="C48" s="9">
        <v>5</v>
      </c>
      <c r="D48" s="5" t="s">
        <v>7</v>
      </c>
      <c r="E48" s="13"/>
      <c r="F48" s="25" t="s">
        <v>84</v>
      </c>
      <c r="G48" s="6" t="e">
        <f t="shared" si="0"/>
        <v>#VALUE!</v>
      </c>
      <c r="H48" s="25" t="s">
        <v>85</v>
      </c>
    </row>
    <row r="49" spans="1:8" ht="36" x14ac:dyDescent="0.2">
      <c r="A49" s="9">
        <v>48</v>
      </c>
      <c r="B49" s="17" t="s">
        <v>55</v>
      </c>
      <c r="C49" s="11">
        <v>52</v>
      </c>
      <c r="D49" s="5" t="s">
        <v>7</v>
      </c>
      <c r="E49" s="13"/>
      <c r="F49" s="25" t="s">
        <v>84</v>
      </c>
      <c r="G49" s="8" t="e">
        <f t="shared" si="0"/>
        <v>#VALUE!</v>
      </c>
      <c r="H49" s="25" t="s">
        <v>85</v>
      </c>
    </row>
    <row r="50" spans="1:8" ht="36" x14ac:dyDescent="0.2">
      <c r="A50" s="3">
        <v>49</v>
      </c>
      <c r="B50" s="17" t="s">
        <v>56</v>
      </c>
      <c r="C50" s="11">
        <v>52</v>
      </c>
      <c r="D50" s="5" t="s">
        <v>7</v>
      </c>
      <c r="E50" s="13"/>
      <c r="F50" s="25" t="s">
        <v>84</v>
      </c>
      <c r="G50" s="6" t="e">
        <f t="shared" si="0"/>
        <v>#VALUE!</v>
      </c>
      <c r="H50" s="25" t="s">
        <v>85</v>
      </c>
    </row>
    <row r="51" spans="1:8" ht="36" x14ac:dyDescent="0.2">
      <c r="A51" s="3">
        <v>50</v>
      </c>
      <c r="B51" s="17" t="s">
        <v>57</v>
      </c>
      <c r="C51" s="11">
        <v>50</v>
      </c>
      <c r="D51" s="5" t="s">
        <v>7</v>
      </c>
      <c r="E51" s="13"/>
      <c r="F51" s="25" t="s">
        <v>84</v>
      </c>
      <c r="G51" s="8" t="e">
        <f t="shared" si="0"/>
        <v>#VALUE!</v>
      </c>
      <c r="H51" s="25" t="s">
        <v>85</v>
      </c>
    </row>
    <row r="52" spans="1:8" ht="36" x14ac:dyDescent="0.2">
      <c r="A52" s="9">
        <v>51</v>
      </c>
      <c r="B52" s="17" t="s">
        <v>58</v>
      </c>
      <c r="C52" s="11">
        <v>50</v>
      </c>
      <c r="D52" s="5" t="s">
        <v>7</v>
      </c>
      <c r="E52" s="13"/>
      <c r="F52" s="25" t="s">
        <v>84</v>
      </c>
      <c r="G52" s="6" t="e">
        <f t="shared" si="0"/>
        <v>#VALUE!</v>
      </c>
      <c r="H52" s="25" t="s">
        <v>85</v>
      </c>
    </row>
    <row r="53" spans="1:8" ht="36" x14ac:dyDescent="0.2">
      <c r="A53" s="3">
        <v>52</v>
      </c>
      <c r="B53" s="17" t="s">
        <v>59</v>
      </c>
      <c r="C53" s="11">
        <v>50</v>
      </c>
      <c r="D53" s="5" t="s">
        <v>7</v>
      </c>
      <c r="E53" s="13"/>
      <c r="F53" s="25" t="s">
        <v>84</v>
      </c>
      <c r="G53" s="8" t="e">
        <f t="shared" si="0"/>
        <v>#VALUE!</v>
      </c>
      <c r="H53" s="25" t="s">
        <v>85</v>
      </c>
    </row>
    <row r="54" spans="1:8" ht="36" x14ac:dyDescent="0.2">
      <c r="A54" s="3">
        <v>53</v>
      </c>
      <c r="B54" s="22" t="s">
        <v>60</v>
      </c>
      <c r="C54" s="9">
        <v>10</v>
      </c>
      <c r="D54" s="11" t="s">
        <v>61</v>
      </c>
      <c r="E54" s="13"/>
      <c r="F54" s="25" t="s">
        <v>84</v>
      </c>
      <c r="G54" s="6" t="e">
        <f t="shared" si="0"/>
        <v>#VALUE!</v>
      </c>
      <c r="H54" s="25" t="s">
        <v>85</v>
      </c>
    </row>
    <row r="55" spans="1:8" ht="36" x14ac:dyDescent="0.2">
      <c r="A55" s="9">
        <v>54</v>
      </c>
      <c r="B55" s="20" t="s">
        <v>62</v>
      </c>
      <c r="C55" s="9">
        <v>40</v>
      </c>
      <c r="D55" s="11" t="s">
        <v>7</v>
      </c>
      <c r="E55" s="13"/>
      <c r="F55" s="25" t="s">
        <v>84</v>
      </c>
      <c r="G55" s="8" t="e">
        <f t="shared" si="0"/>
        <v>#VALUE!</v>
      </c>
      <c r="H55" s="25" t="s">
        <v>85</v>
      </c>
    </row>
    <row r="56" spans="1:8" ht="36" x14ac:dyDescent="0.2">
      <c r="A56" s="3">
        <v>55</v>
      </c>
      <c r="B56" s="20" t="s">
        <v>63</v>
      </c>
      <c r="C56" s="9">
        <v>10</v>
      </c>
      <c r="D56" s="11" t="s">
        <v>7</v>
      </c>
      <c r="E56" s="13"/>
      <c r="F56" s="25" t="s">
        <v>84</v>
      </c>
      <c r="G56" s="6" t="e">
        <f t="shared" si="0"/>
        <v>#VALUE!</v>
      </c>
      <c r="H56" s="25" t="s">
        <v>85</v>
      </c>
    </row>
    <row r="57" spans="1:8" ht="36" x14ac:dyDescent="0.2">
      <c r="A57" s="3">
        <v>56</v>
      </c>
      <c r="B57" s="20" t="s">
        <v>64</v>
      </c>
      <c r="C57" s="9">
        <v>5</v>
      </c>
      <c r="D57" s="11" t="s">
        <v>7</v>
      </c>
      <c r="E57" s="13"/>
      <c r="F57" s="25" t="s">
        <v>84</v>
      </c>
      <c r="G57" s="8" t="e">
        <f t="shared" si="0"/>
        <v>#VALUE!</v>
      </c>
      <c r="H57" s="25" t="s">
        <v>85</v>
      </c>
    </row>
    <row r="58" spans="1:8" ht="36" x14ac:dyDescent="0.2">
      <c r="A58" s="9">
        <v>57</v>
      </c>
      <c r="B58" s="20" t="s">
        <v>65</v>
      </c>
      <c r="C58" s="9">
        <v>5</v>
      </c>
      <c r="D58" s="11" t="s">
        <v>7</v>
      </c>
      <c r="E58" s="13"/>
      <c r="F58" s="25" t="s">
        <v>84</v>
      </c>
      <c r="G58" s="6" t="e">
        <f t="shared" si="0"/>
        <v>#VALUE!</v>
      </c>
      <c r="H58" s="25" t="s">
        <v>85</v>
      </c>
    </row>
    <row r="59" spans="1:8" ht="36" x14ac:dyDescent="0.2">
      <c r="A59" s="3">
        <v>58</v>
      </c>
      <c r="B59" s="20" t="s">
        <v>66</v>
      </c>
      <c r="C59" s="9">
        <v>5</v>
      </c>
      <c r="D59" s="11" t="s">
        <v>7</v>
      </c>
      <c r="E59" s="13"/>
      <c r="F59" s="25" t="s">
        <v>84</v>
      </c>
      <c r="G59" s="8" t="e">
        <f t="shared" si="0"/>
        <v>#VALUE!</v>
      </c>
      <c r="H59" s="25" t="s">
        <v>85</v>
      </c>
    </row>
    <row r="60" spans="1:8" ht="36" x14ac:dyDescent="0.2">
      <c r="A60" s="3">
        <v>59</v>
      </c>
      <c r="B60" s="17" t="s">
        <v>67</v>
      </c>
      <c r="C60" s="9">
        <v>20</v>
      </c>
      <c r="D60" s="11" t="s">
        <v>7</v>
      </c>
      <c r="E60" s="13"/>
      <c r="F60" s="25" t="s">
        <v>84</v>
      </c>
      <c r="G60" s="6" t="e">
        <f t="shared" si="0"/>
        <v>#VALUE!</v>
      </c>
      <c r="H60" s="25" t="s">
        <v>85</v>
      </c>
    </row>
    <row r="61" spans="1:8" ht="36" x14ac:dyDescent="0.2">
      <c r="A61" s="9">
        <v>60</v>
      </c>
      <c r="B61" s="14" t="s">
        <v>68</v>
      </c>
      <c r="C61" s="9">
        <v>5</v>
      </c>
      <c r="D61" s="11" t="s">
        <v>7</v>
      </c>
      <c r="E61" s="13"/>
      <c r="F61" s="25" t="s">
        <v>84</v>
      </c>
      <c r="G61" s="8" t="e">
        <f t="shared" si="0"/>
        <v>#VALUE!</v>
      </c>
      <c r="H61" s="25" t="s">
        <v>85</v>
      </c>
    </row>
    <row r="62" spans="1:8" ht="36" x14ac:dyDescent="0.2">
      <c r="A62" s="3">
        <v>61</v>
      </c>
      <c r="B62" s="23" t="s">
        <v>69</v>
      </c>
      <c r="C62" s="9">
        <v>5</v>
      </c>
      <c r="D62" s="11" t="s">
        <v>7</v>
      </c>
      <c r="E62" s="13"/>
      <c r="F62" s="25" t="s">
        <v>84</v>
      </c>
      <c r="G62" s="6" t="e">
        <f t="shared" si="0"/>
        <v>#VALUE!</v>
      </c>
      <c r="H62" s="25" t="s">
        <v>85</v>
      </c>
    </row>
    <row r="63" spans="1:8" ht="36" x14ac:dyDescent="0.2">
      <c r="A63" s="3">
        <v>62</v>
      </c>
      <c r="B63" s="14" t="s">
        <v>70</v>
      </c>
      <c r="C63" s="9">
        <v>5</v>
      </c>
      <c r="D63" s="11" t="s">
        <v>7</v>
      </c>
      <c r="E63" s="13"/>
      <c r="F63" s="25" t="s">
        <v>84</v>
      </c>
      <c r="G63" s="8" t="e">
        <f t="shared" si="0"/>
        <v>#VALUE!</v>
      </c>
      <c r="H63" s="25" t="s">
        <v>85</v>
      </c>
    </row>
    <row r="64" spans="1:8" ht="36" x14ac:dyDescent="0.2">
      <c r="A64" s="9">
        <v>63</v>
      </c>
      <c r="B64" s="14" t="s">
        <v>71</v>
      </c>
      <c r="C64" s="9">
        <v>70</v>
      </c>
      <c r="D64" s="11" t="s">
        <v>7</v>
      </c>
      <c r="E64" s="13"/>
      <c r="F64" s="25" t="s">
        <v>84</v>
      </c>
      <c r="G64" s="6" t="e">
        <f t="shared" si="0"/>
        <v>#VALUE!</v>
      </c>
      <c r="H64" s="25" t="s">
        <v>85</v>
      </c>
    </row>
    <row r="65" spans="1:8" ht="36" x14ac:dyDescent="0.2">
      <c r="A65" s="3">
        <v>64</v>
      </c>
      <c r="B65" s="14" t="s">
        <v>72</v>
      </c>
      <c r="C65" s="9">
        <v>3</v>
      </c>
      <c r="D65" s="11" t="s">
        <v>7</v>
      </c>
      <c r="E65" s="13"/>
      <c r="F65" s="25" t="s">
        <v>84</v>
      </c>
      <c r="G65" s="8" t="e">
        <f t="shared" si="0"/>
        <v>#VALUE!</v>
      </c>
      <c r="H65" s="25" t="s">
        <v>85</v>
      </c>
    </row>
    <row r="66" spans="1:8" ht="36" x14ac:dyDescent="0.2">
      <c r="A66" s="3">
        <v>65</v>
      </c>
      <c r="B66" s="14" t="s">
        <v>73</v>
      </c>
      <c r="C66" s="9">
        <v>3</v>
      </c>
      <c r="D66" s="11" t="s">
        <v>7</v>
      </c>
      <c r="E66" s="13"/>
      <c r="F66" s="25" t="s">
        <v>84</v>
      </c>
      <c r="G66" s="6" t="e">
        <f t="shared" si="0"/>
        <v>#VALUE!</v>
      </c>
      <c r="H66" s="25" t="s">
        <v>85</v>
      </c>
    </row>
    <row r="67" spans="1:8" ht="36" x14ac:dyDescent="0.2">
      <c r="A67" s="9">
        <v>66</v>
      </c>
      <c r="B67" s="14" t="s">
        <v>74</v>
      </c>
      <c r="C67" s="9">
        <v>3</v>
      </c>
      <c r="D67" s="11" t="s">
        <v>7</v>
      </c>
      <c r="E67" s="13"/>
      <c r="F67" s="25" t="s">
        <v>84</v>
      </c>
      <c r="G67" s="8" t="e">
        <f t="shared" si="0"/>
        <v>#VALUE!</v>
      </c>
      <c r="H67" s="25" t="s">
        <v>85</v>
      </c>
    </row>
    <row r="68" spans="1:8" ht="36" x14ac:dyDescent="0.2">
      <c r="A68" s="3">
        <v>67</v>
      </c>
      <c r="B68" s="14" t="s">
        <v>75</v>
      </c>
      <c r="C68" s="9">
        <v>6</v>
      </c>
      <c r="D68" s="11" t="s">
        <v>7</v>
      </c>
      <c r="E68" s="13"/>
      <c r="F68" s="25" t="s">
        <v>84</v>
      </c>
      <c r="G68" s="6" t="e">
        <f t="shared" ref="G68:G74" si="1">C68*F68</f>
        <v>#VALUE!</v>
      </c>
      <c r="H68" s="25" t="s">
        <v>85</v>
      </c>
    </row>
    <row r="69" spans="1:8" ht="36" x14ac:dyDescent="0.2">
      <c r="A69" s="3">
        <v>68</v>
      </c>
      <c r="B69" s="14" t="s">
        <v>76</v>
      </c>
      <c r="C69" s="9">
        <v>3</v>
      </c>
      <c r="D69" s="11" t="s">
        <v>7</v>
      </c>
      <c r="E69" s="13"/>
      <c r="F69" s="25" t="s">
        <v>84</v>
      </c>
      <c r="G69" s="8" t="e">
        <f t="shared" si="1"/>
        <v>#VALUE!</v>
      </c>
      <c r="H69" s="25" t="s">
        <v>85</v>
      </c>
    </row>
    <row r="70" spans="1:8" ht="36" x14ac:dyDescent="0.2">
      <c r="A70" s="9">
        <v>69</v>
      </c>
      <c r="B70" s="14" t="s">
        <v>77</v>
      </c>
      <c r="C70" s="9">
        <v>12</v>
      </c>
      <c r="D70" s="11" t="s">
        <v>7</v>
      </c>
      <c r="E70" s="13"/>
      <c r="F70" s="25" t="s">
        <v>84</v>
      </c>
      <c r="G70" s="6" t="e">
        <f t="shared" si="1"/>
        <v>#VALUE!</v>
      </c>
      <c r="H70" s="25" t="s">
        <v>85</v>
      </c>
    </row>
    <row r="71" spans="1:8" ht="36" x14ac:dyDescent="0.2">
      <c r="A71" s="3">
        <v>70</v>
      </c>
      <c r="B71" s="14" t="s">
        <v>78</v>
      </c>
      <c r="C71" s="9">
        <v>6</v>
      </c>
      <c r="D71" s="11" t="s">
        <v>7</v>
      </c>
      <c r="E71" s="13"/>
      <c r="F71" s="25" t="s">
        <v>84</v>
      </c>
      <c r="G71" s="8" t="e">
        <f t="shared" si="1"/>
        <v>#VALUE!</v>
      </c>
      <c r="H71" s="25" t="s">
        <v>85</v>
      </c>
    </row>
    <row r="72" spans="1:8" ht="36" x14ac:dyDescent="0.2">
      <c r="A72" s="3">
        <v>71</v>
      </c>
      <c r="B72" s="14" t="s">
        <v>79</v>
      </c>
      <c r="C72" s="9">
        <v>3</v>
      </c>
      <c r="D72" s="11" t="s">
        <v>7</v>
      </c>
      <c r="E72" s="13"/>
      <c r="F72" s="25" t="s">
        <v>84</v>
      </c>
      <c r="G72" s="6" t="e">
        <f t="shared" si="1"/>
        <v>#VALUE!</v>
      </c>
      <c r="H72" s="25" t="s">
        <v>85</v>
      </c>
    </row>
    <row r="73" spans="1:8" ht="36" x14ac:dyDescent="0.2">
      <c r="A73" s="9">
        <v>72</v>
      </c>
      <c r="B73" s="14" t="s">
        <v>80</v>
      </c>
      <c r="C73" s="9">
        <v>3</v>
      </c>
      <c r="D73" s="11" t="s">
        <v>7</v>
      </c>
      <c r="E73" s="13"/>
      <c r="F73" s="25" t="s">
        <v>84</v>
      </c>
      <c r="G73" s="8" t="e">
        <f t="shared" si="1"/>
        <v>#VALUE!</v>
      </c>
      <c r="H73" s="25" t="s">
        <v>85</v>
      </c>
    </row>
    <row r="74" spans="1:8" ht="36" x14ac:dyDescent="0.2">
      <c r="A74" s="3">
        <v>73</v>
      </c>
      <c r="B74" s="19" t="s">
        <v>47</v>
      </c>
      <c r="C74" s="9">
        <v>15</v>
      </c>
      <c r="D74" s="5" t="s">
        <v>7</v>
      </c>
      <c r="E74" s="13"/>
      <c r="F74" s="25" t="s">
        <v>84</v>
      </c>
      <c r="G74" s="6" t="e">
        <f t="shared" si="1"/>
        <v>#VALUE!</v>
      </c>
      <c r="H74" s="25" t="s">
        <v>85</v>
      </c>
    </row>
    <row r="75" spans="1:8" ht="23.25" customHeight="1" x14ac:dyDescent="0.2">
      <c r="A75" s="26"/>
      <c r="B75" s="27" t="s">
        <v>81</v>
      </c>
      <c r="C75" s="27"/>
      <c r="D75" s="28"/>
      <c r="E75" s="28"/>
      <c r="F75" s="28"/>
      <c r="G75" s="29" t="e">
        <f>SUM(G2:G74)</f>
        <v>#VALUE!</v>
      </c>
    </row>
    <row r="78" spans="1:8" ht="15" x14ac:dyDescent="0.25">
      <c r="B78" s="30" t="s">
        <v>86</v>
      </c>
      <c r="C78" s="31"/>
      <c r="D78" s="32"/>
      <c r="E78" s="32"/>
      <c r="F78" s="32"/>
      <c r="G78" s="32"/>
    </row>
    <row r="79" spans="1:8" ht="15" x14ac:dyDescent="0.25">
      <c r="C79" s="32"/>
      <c r="D79" s="32"/>
      <c r="E79" s="32"/>
      <c r="F79" s="32"/>
      <c r="G79" s="32"/>
    </row>
    <row r="80" spans="1:8" ht="15" x14ac:dyDescent="0.25">
      <c r="B80" s="30" t="s">
        <v>87</v>
      </c>
      <c r="C80" s="33"/>
      <c r="D80" s="34" t="s">
        <v>88</v>
      </c>
      <c r="E80" s="35"/>
      <c r="F80" s="35"/>
      <c r="G80" s="36"/>
    </row>
    <row r="81" spans="2:7" ht="15" x14ac:dyDescent="0.25">
      <c r="C81" s="32"/>
      <c r="D81" s="37"/>
      <c r="E81" s="37"/>
      <c r="F81" s="37"/>
      <c r="G81" s="37"/>
    </row>
    <row r="82" spans="2:7" ht="15" x14ac:dyDescent="0.25">
      <c r="B82" s="30" t="s">
        <v>89</v>
      </c>
      <c r="C82" s="33"/>
      <c r="D82" s="34" t="s">
        <v>90</v>
      </c>
      <c r="E82" s="35"/>
      <c r="F82" s="35"/>
      <c r="G82" s="36"/>
    </row>
  </sheetData>
  <mergeCells count="3">
    <mergeCell ref="B75:F75"/>
    <mergeCell ref="D80:G80"/>
    <mergeCell ref="D82:G82"/>
  </mergeCells>
  <conditionalFormatting sqref="B2:B13 B15">
    <cfRule type="duplicateValues" dxfId="8" priority="20"/>
  </conditionalFormatting>
  <conditionalFormatting sqref="B74:B75 B2:B60">
    <cfRule type="duplicateValues" dxfId="7" priority="23"/>
  </conditionalFormatting>
  <conditionalFormatting sqref="B75">
    <cfRule type="duplicateValues" dxfId="6" priority="25"/>
  </conditionalFormatting>
  <conditionalFormatting sqref="B78">
    <cfRule type="duplicateValues" dxfId="2" priority="3"/>
  </conditionalFormatting>
  <conditionalFormatting sqref="B78:B82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Mátéfyová Eunika</dc:creator>
  <cp:lastModifiedBy>Cencerová Lucia</cp:lastModifiedBy>
  <cp:lastPrinted>2025-07-02T05:46:41Z</cp:lastPrinted>
  <dcterms:created xsi:type="dcterms:W3CDTF">2024-02-29T12:10:27Z</dcterms:created>
  <dcterms:modified xsi:type="dcterms:W3CDTF">2025-07-02T05:51:59Z</dcterms:modified>
</cp:coreProperties>
</file>